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'Foaie1'!$A$1:$F$42</definedName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<sst xmlns="http://schemas.openxmlformats.org/spreadsheetml/2006/main" count="43" uniqueCount="37">
  <si>
    <t>NR.FURNIZOR</t>
  </si>
  <si>
    <t>NUME FURNIZOR</t>
  </si>
  <si>
    <t>CABINET FIZIOTERAPIE SI RECUPERARE ELMAR</t>
  </si>
  <si>
    <t>CABINET MEDICAL DR.TOTH MARINELA -RECUPERARE MEDICALA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</si>
  <si>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</si>
  <si>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</si>
  <si>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</si>
  <si>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</si>
  <si>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</si>
  <si>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</si>
  <si>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</si>
  <si>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</si>
  <si>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</si>
  <si>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</si>
  <si>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</si>
  <si>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SOCIETATE DE TRATAMENT BALNEAR SI RECUPERATE A CAPACITATII DE MUNCA ''TBRCM SA BUCURESTI SUCURSALA BUZIAS</t>
  </si>
  <si>
    <t>FURNIZORI DE SERVICII MEDICALE  DE MEDICINA FIZICA SI DE REABILITARE</t>
  </si>
  <si>
    <t xml:space="preserve">S.C.TRATAMENT BALNEAR BUZIAS S.A </t>
  </si>
  <si>
    <t>SC CABINET MEDICAL DE FIZIOTERAPIE DR BURCHICI ADINA SRL</t>
  </si>
  <si>
    <t>SC FIZIOKINETIC MED SRL</t>
  </si>
  <si>
    <t>SC CENTRUL DE SANATATE SOPHIA SRL</t>
  </si>
  <si>
    <t>SC EXPLOMED SRL</t>
  </si>
  <si>
    <t>SC M-PROFILAXIS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</si>
  <si>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</si>
  <si>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</si>
  <si>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</si>
  <si>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</si>
  <si>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</si>
  <si>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SC CENTRUL DE KINETOTERAPIE SI MASAJ BANAT SRL</t>
  </si>
  <si>
    <t>SC SOCRATES MEDICAL CENTER SRL</t>
  </si>
  <si>
    <t xml:space="preserve"> VAL CONTRACT IANUARIE 2020</t>
  </si>
  <si>
    <t xml:space="preserve"> VAL CONTRACT FEBRUARIE 2020</t>
  </si>
  <si>
    <t xml:space="preserve"> VAL CONTRACT MARTIE 2020</t>
  </si>
  <si>
    <t>TOTAL VALOARE CONTRACT IANUARIE-MARTIE 2020</t>
  </si>
  <si>
    <t>PENTRU FURNIZORII DE SERVICII MEDICALE DE MEDICINA FIZICA SI DE REABILITARE</t>
  </si>
  <si>
    <t>SI FURNIZORII DE SERVICII MEDICALE DE ACUPUNCTURA, DIN UNITATI SANITARE AMBULATORII</t>
  </si>
  <si>
    <t>SITUATIA VALORILOR DE CONTRACT AFERENTE LUNII MARTIE 2020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</si>
</sst>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7.28125" style="2" customWidth="1"/>
    <col min="2" max="2" width="62.421875" style="21" customWidth="1"/>
    <col min="3" max="3" width="23.28125" style="19" customWidth="1"/>
    <col min="4" max="4" width="24.7109375" style="2" customWidth="1"/>
    <col min="5" max="5" width="19.7109375" style="19" customWidth="1"/>
    <col min="6" max="6" width="28.00390625" style="2" customWidth="1"/>
    <col min="7" max="16384" width="9.140625" style="2" customWidth="1"/>
  </cols>
  <sheetData>
    <row r="1" spans="2:5" ht="12" customHeight="1">
      <c r="B1" s="11"/>
      <c r="C1" s="2"/>
      <c r="E1" s="2"/>
    </row>
    <row r="2" spans="2:5" ht="12.75">
      <c r="B2" s="1" t="s">
        <v>36</v>
      </c>
      <c r="E2" s="2"/>
    </row>
    <row r="3" spans="2:5" ht="12.75">
      <c r="B3" s="1" t="s">
        <v>34</v>
      </c>
      <c r="E3" s="2"/>
    </row>
    <row r="4" spans="2:5" ht="12.75">
      <c r="B4" s="1" t="s">
        <v>35</v>
      </c>
      <c r="E4" s="2"/>
    </row>
    <row r="5" spans="2:5" ht="12.75">
      <c r="B5" s="2"/>
      <c r="C5" s="2"/>
      <c r="E5" s="2"/>
    </row>
    <row r="6" spans="2:5" ht="12.75">
      <c r="B6" s="2"/>
      <c r="C6" s="2"/>
      <c r="E6" s="2"/>
    </row>
    <row r="7" ht="12.75">
      <c r="B7" s="1" t="s">
        <v>16</v>
      </c>
    </row>
    <row r="8" spans="1:6" ht="105" customHeight="1">
      <c r="A8" s="27" t="s">
        <v>0</v>
      </c>
      <c r="B8" s="13" t="s">
        <v>1</v>
      </c>
      <c r="C8" s="31" t="s">
        <v>30</v>
      </c>
      <c r="D8" s="31" t="s">
        <v>31</v>
      </c>
      <c r="E8" s="31" t="s">
        <v>32</v>
      </c>
      <c r="F8" s="32" t="s">
        <v>33</v>
      </c>
    </row>
    <row r="9" spans="1:6" s="20" customFormat="1" ht="27" customHeight="1">
      <c r="A9" s="27">
        <v>1</v>
      </c>
      <c r="B9" s="27" t="s">
        <v>18</v>
      </c>
      <c r="C9" s="29">
        <v>10144.5</v>
      </c>
      <c r="D9" s="24">
        <v>9496</v>
      </c>
      <c r="E9" s="24">
        <v>10066</v>
      </c>
      <c r="F9" s="24">
        <f aca="true" t="shared" si="0" ref="F9:F30">C9+D9+E9</f>
        <v>29706.5</v>
      </c>
    </row>
    <row r="10" spans="1:6" s="1" customFormat="1" ht="25.5" customHeight="1">
      <c r="A10" s="27">
        <v>2</v>
      </c>
      <c r="B10" s="27" t="s">
        <v>19</v>
      </c>
      <c r="C10" s="28">
        <v>11547.5</v>
      </c>
      <c r="D10" s="24">
        <v>11898</v>
      </c>
      <c r="E10" s="24">
        <v>12022</v>
      </c>
      <c r="F10" s="24">
        <f t="shared" si="0"/>
        <v>35467.5</v>
      </c>
    </row>
    <row r="11" spans="1:6" s="1" customFormat="1" ht="31.5" customHeight="1">
      <c r="A11" s="27">
        <v>3</v>
      </c>
      <c r="B11" s="13" t="s">
        <v>20</v>
      </c>
      <c r="C11" s="15">
        <v>7290</v>
      </c>
      <c r="D11" s="24">
        <v>6990</v>
      </c>
      <c r="E11" s="24">
        <v>7342</v>
      </c>
      <c r="F11" s="24">
        <f t="shared" si="0"/>
        <v>21622</v>
      </c>
    </row>
    <row r="12" spans="1:6" s="1" customFormat="1" ht="48" customHeight="1">
      <c r="A12" s="27">
        <v>4</v>
      </c>
      <c r="B12" s="13" t="s">
        <v>13</v>
      </c>
      <c r="C12" s="15">
        <v>8724</v>
      </c>
      <c r="D12" s="24">
        <v>8168</v>
      </c>
      <c r="E12" s="24">
        <v>8670</v>
      </c>
      <c r="F12" s="24">
        <f t="shared" si="0"/>
        <v>25562</v>
      </c>
    </row>
    <row r="13" spans="1:6" s="1" customFormat="1" ht="33.75" customHeight="1">
      <c r="A13" s="27">
        <v>5</v>
      </c>
      <c r="B13" s="13" t="s">
        <v>8</v>
      </c>
      <c r="C13" s="15">
        <v>4878</v>
      </c>
      <c r="D13" s="24">
        <v>4662</v>
      </c>
      <c r="E13" s="24">
        <v>4900</v>
      </c>
      <c r="F13" s="24">
        <f t="shared" si="0"/>
        <v>14440</v>
      </c>
    </row>
    <row r="14" spans="1:6" s="1" customFormat="1" ht="33.75" customHeight="1">
      <c r="A14" s="33">
        <v>6</v>
      </c>
      <c r="B14" s="34" t="s">
        <v>12</v>
      </c>
      <c r="C14" s="28">
        <v>10692</v>
      </c>
      <c r="D14" s="24">
        <v>10908</v>
      </c>
      <c r="E14" s="24">
        <v>11514</v>
      </c>
      <c r="F14" s="24">
        <f t="shared" si="0"/>
        <v>33114</v>
      </c>
    </row>
    <row r="15" spans="1:6" s="1" customFormat="1" ht="33" customHeight="1">
      <c r="A15" s="27">
        <v>7</v>
      </c>
      <c r="B15" s="27" t="s">
        <v>27</v>
      </c>
      <c r="C15" s="30">
        <v>6698</v>
      </c>
      <c r="D15" s="24">
        <v>6284</v>
      </c>
      <c r="E15" s="24">
        <v>6636</v>
      </c>
      <c r="F15" s="24">
        <f t="shared" si="0"/>
        <v>19618</v>
      </c>
    </row>
    <row r="16" spans="1:6" s="1" customFormat="1" ht="43.5" customHeight="1">
      <c r="A16" s="27">
        <v>8</v>
      </c>
      <c r="B16" s="27" t="s">
        <v>28</v>
      </c>
      <c r="C16" s="15">
        <v>10662</v>
      </c>
      <c r="D16" s="24">
        <v>9708</v>
      </c>
      <c r="E16" s="24">
        <v>10254</v>
      </c>
      <c r="F16" s="24">
        <f t="shared" si="0"/>
        <v>30624</v>
      </c>
    </row>
    <row r="17" spans="1:6" s="1" customFormat="1" ht="33" customHeight="1">
      <c r="A17" s="33">
        <v>9</v>
      </c>
      <c r="B17" s="34" t="s">
        <v>2</v>
      </c>
      <c r="C17" s="28">
        <v>5631</v>
      </c>
      <c r="D17" s="24">
        <v>5286</v>
      </c>
      <c r="E17" s="24">
        <v>7408</v>
      </c>
      <c r="F17" s="24">
        <f t="shared" si="0"/>
        <v>18325</v>
      </c>
    </row>
    <row r="18" spans="1:6" s="1" customFormat="1" ht="27" customHeight="1">
      <c r="A18" s="27">
        <v>10</v>
      </c>
      <c r="B18" s="13" t="s">
        <v>21</v>
      </c>
      <c r="C18" s="28">
        <v>4518</v>
      </c>
      <c r="D18" s="24">
        <v>4364</v>
      </c>
      <c r="E18" s="24">
        <v>4560</v>
      </c>
      <c r="F18" s="24">
        <f t="shared" si="0"/>
        <v>13442</v>
      </c>
    </row>
    <row r="19" spans="1:6" s="1" customFormat="1" ht="34.5" customHeight="1">
      <c r="A19" s="27">
        <v>11</v>
      </c>
      <c r="B19" s="27" t="s">
        <v>22</v>
      </c>
      <c r="C19" s="15">
        <v>4438</v>
      </c>
      <c r="D19" s="24">
        <v>4152</v>
      </c>
      <c r="E19" s="24">
        <v>4404</v>
      </c>
      <c r="F19" s="24">
        <f t="shared" si="0"/>
        <v>12994</v>
      </c>
    </row>
    <row r="20" spans="1:6" s="1" customFormat="1" ht="34.5" customHeight="1">
      <c r="A20" s="27">
        <v>12</v>
      </c>
      <c r="B20" s="13" t="s">
        <v>11</v>
      </c>
      <c r="C20" s="15">
        <v>5724</v>
      </c>
      <c r="D20" s="24">
        <v>5366</v>
      </c>
      <c r="E20" s="24">
        <v>5698</v>
      </c>
      <c r="F20" s="24">
        <f t="shared" si="0"/>
        <v>16788</v>
      </c>
    </row>
    <row r="21" spans="1:6" s="1" customFormat="1" ht="34.5" customHeight="1">
      <c r="A21" s="27">
        <v>13</v>
      </c>
      <c r="B21" s="13" t="s">
        <v>14</v>
      </c>
      <c r="C21" s="28">
        <v>4786.5</v>
      </c>
      <c r="D21" s="24">
        <v>5162</v>
      </c>
      <c r="E21" s="24">
        <v>6600</v>
      </c>
      <c r="F21" s="24">
        <f t="shared" si="0"/>
        <v>16548.5</v>
      </c>
    </row>
    <row r="22" spans="1:6" s="1" customFormat="1" ht="34.5" customHeight="1">
      <c r="A22" s="27">
        <v>14</v>
      </c>
      <c r="B22" s="13" t="s">
        <v>10</v>
      </c>
      <c r="C22" s="28">
        <v>5863.5</v>
      </c>
      <c r="D22" s="24">
        <v>5496</v>
      </c>
      <c r="E22" s="24">
        <v>5810</v>
      </c>
      <c r="F22" s="24">
        <f t="shared" si="0"/>
        <v>17169.5</v>
      </c>
    </row>
    <row r="23" spans="1:6" s="1" customFormat="1" ht="20.25" customHeight="1">
      <c r="A23" s="27">
        <v>15</v>
      </c>
      <c r="B23" s="27" t="s">
        <v>25</v>
      </c>
      <c r="C23" s="28">
        <v>22984</v>
      </c>
      <c r="D23" s="24">
        <v>21960</v>
      </c>
      <c r="E23" s="24">
        <v>23228</v>
      </c>
      <c r="F23" s="24">
        <f t="shared" si="0"/>
        <v>68172</v>
      </c>
    </row>
    <row r="24" spans="1:6" s="12" customFormat="1" ht="34.5" customHeight="1">
      <c r="A24" s="13">
        <v>16</v>
      </c>
      <c r="B24" s="27" t="s">
        <v>17</v>
      </c>
      <c r="C24" s="26">
        <v>8970</v>
      </c>
      <c r="D24" s="24">
        <v>8390</v>
      </c>
      <c r="E24" s="24">
        <v>8900</v>
      </c>
      <c r="F24" s="24">
        <f t="shared" si="0"/>
        <v>26260</v>
      </c>
    </row>
    <row r="25" spans="1:6" s="1" customFormat="1" ht="38.25" customHeight="1">
      <c r="A25" s="27">
        <v>17</v>
      </c>
      <c r="B25" s="13" t="s">
        <v>3</v>
      </c>
      <c r="C25" s="15">
        <v>4560</v>
      </c>
      <c r="D25" s="24">
        <v>4266</v>
      </c>
      <c r="E25" s="24">
        <v>4528</v>
      </c>
      <c r="F25" s="24">
        <f t="shared" si="0"/>
        <v>13354</v>
      </c>
    </row>
    <row r="26" spans="1:6" s="1" customFormat="1" ht="34.5" customHeight="1">
      <c r="A26" s="27">
        <v>18</v>
      </c>
      <c r="B26" s="27" t="s">
        <v>29</v>
      </c>
      <c r="C26" s="28">
        <v>22794</v>
      </c>
      <c r="D26" s="24">
        <v>19318</v>
      </c>
      <c r="E26" s="24">
        <v>20254</v>
      </c>
      <c r="F26" s="24">
        <f t="shared" si="0"/>
        <v>62366</v>
      </c>
    </row>
    <row r="27" spans="1:6" s="1" customFormat="1" ht="34.5" customHeight="1">
      <c r="A27" s="27">
        <v>19</v>
      </c>
      <c r="B27" s="13" t="s">
        <v>23</v>
      </c>
      <c r="C27" s="28">
        <v>9716</v>
      </c>
      <c r="D27" s="24">
        <v>9098</v>
      </c>
      <c r="E27" s="24">
        <v>9636</v>
      </c>
      <c r="F27" s="24">
        <f t="shared" si="0"/>
        <v>28450</v>
      </c>
    </row>
    <row r="28" spans="1:6" s="1" customFormat="1" ht="34.5" customHeight="1">
      <c r="A28" s="27">
        <v>20</v>
      </c>
      <c r="B28" s="27" t="s">
        <v>24</v>
      </c>
      <c r="C28" s="15">
        <v>4878</v>
      </c>
      <c r="D28" s="24">
        <v>4630</v>
      </c>
      <c r="E28" s="24">
        <v>4868</v>
      </c>
      <c r="F28" s="24">
        <f t="shared" si="0"/>
        <v>14376</v>
      </c>
    </row>
    <row r="29" spans="1:6" s="1" customFormat="1" ht="28.5" customHeight="1">
      <c r="A29" s="27">
        <v>21</v>
      </c>
      <c r="B29" s="13" t="s">
        <v>9</v>
      </c>
      <c r="C29" s="15">
        <v>6997.5</v>
      </c>
      <c r="D29" s="24">
        <v>6548</v>
      </c>
      <c r="E29" s="24">
        <v>6936</v>
      </c>
      <c r="F29" s="24">
        <f t="shared" si="0"/>
        <v>20481.5</v>
      </c>
    </row>
    <row r="30" spans="1:6" s="18" customFormat="1" ht="27" customHeight="1">
      <c r="A30" s="27">
        <v>22</v>
      </c>
      <c r="B30" s="27" t="s">
        <v>15</v>
      </c>
      <c r="C30" s="29">
        <v>900</v>
      </c>
      <c r="D30" s="24">
        <v>33410</v>
      </c>
      <c r="E30" s="24">
        <v>17590</v>
      </c>
      <c r="F30" s="24">
        <f t="shared" si="0"/>
        <v>51900</v>
      </c>
    </row>
    <row r="31" spans="1:6" s="1" customFormat="1" ht="24.75" customHeight="1">
      <c r="A31" s="36" t="s">
        <v>6</v>
      </c>
      <c r="B31" s="36"/>
      <c r="C31" s="7">
        <f>SUM(C9:C30)</f>
        <v>183396.5</v>
      </c>
      <c r="D31" s="7">
        <f>SUM(D9:D30)</f>
        <v>205560</v>
      </c>
      <c r="E31" s="7">
        <f>SUM(E9:E30)</f>
        <v>201824</v>
      </c>
      <c r="F31" s="17">
        <f>SUM(F9:F30)</f>
        <v>590780.5</v>
      </c>
    </row>
    <row r="32" spans="1:6" s="1" customFormat="1" ht="24.75" customHeight="1">
      <c r="A32" s="5"/>
      <c r="B32" s="3" t="s">
        <v>7</v>
      </c>
      <c r="C32" s="8"/>
      <c r="F32" s="4"/>
    </row>
    <row r="33" spans="1:6" ht="84" customHeight="1">
      <c r="A33" s="27" t="s">
        <v>0</v>
      </c>
      <c r="B33" s="13" t="s">
        <v>1</v>
      </c>
      <c r="C33" s="31" t="s">
        <v>30</v>
      </c>
      <c r="D33" s="31" t="s">
        <v>31</v>
      </c>
      <c r="E33" s="31" t="s">
        <v>32</v>
      </c>
      <c r="F33" s="32" t="s">
        <v>33</v>
      </c>
    </row>
    <row r="34" spans="1:6" s="1" customFormat="1" ht="31.5" customHeight="1">
      <c r="A34" s="35">
        <v>1</v>
      </c>
      <c r="B34" s="13" t="s">
        <v>4</v>
      </c>
      <c r="C34" s="24">
        <v>23103</v>
      </c>
      <c r="D34" s="24">
        <v>21560</v>
      </c>
      <c r="E34" s="24">
        <v>23168</v>
      </c>
      <c r="F34" s="24">
        <f>C34+D34+E34</f>
        <v>67831</v>
      </c>
    </row>
    <row r="35" spans="1:6" ht="23.25" customHeight="1">
      <c r="A35" s="38" t="s">
        <v>5</v>
      </c>
      <c r="B35" s="38"/>
      <c r="C35" s="7">
        <f>SUM(C34:C34)</f>
        <v>23103</v>
      </c>
      <c r="D35" s="7">
        <f>SUM(D34:D34)</f>
        <v>21560</v>
      </c>
      <c r="E35" s="7">
        <f>SUM(E34:E34)</f>
        <v>23168</v>
      </c>
      <c r="F35" s="17">
        <f>SUM(F34:F34)</f>
        <v>67831</v>
      </c>
    </row>
    <row r="36" spans="1:5" ht="23.25" customHeight="1">
      <c r="A36" s="23"/>
      <c r="B36" s="23"/>
      <c r="C36" s="8"/>
      <c r="D36" s="8"/>
      <c r="E36" s="8"/>
    </row>
    <row r="37" spans="1:6" ht="23.25" customHeight="1">
      <c r="A37" s="37" t="s">
        <v>26</v>
      </c>
      <c r="B37" s="37"/>
      <c r="C37" s="7">
        <f>C35+C31</f>
        <v>206499.5</v>
      </c>
      <c r="D37" s="7">
        <f>D35+D31</f>
        <v>227120</v>
      </c>
      <c r="E37" s="7">
        <f>E35+E31</f>
        <v>224992</v>
      </c>
      <c r="F37" s="17">
        <f>F35+F31</f>
        <v>658611.5</v>
      </c>
    </row>
    <row r="38" spans="1:6" ht="21" customHeight="1">
      <c r="A38" s="9"/>
      <c r="B38" s="16"/>
      <c r="C38" s="8"/>
      <c r="F38" s="10"/>
    </row>
    <row r="39" spans="1:5" ht="15.75" customHeight="1">
      <c r="A39" s="9"/>
      <c r="B39" s="14"/>
      <c r="C39" s="6"/>
      <c r="D39" s="10"/>
      <c r="E39" s="25"/>
    </row>
    <row r="40" spans="1:6" ht="16.5" customHeight="1">
      <c r="A40" s="9"/>
      <c r="B40" s="14"/>
      <c r="C40" s="6"/>
      <c r="D40" s="10"/>
      <c r="E40" s="25"/>
      <c r="F40" s="10"/>
    </row>
    <row r="41" spans="1:5" ht="16.5" customHeight="1">
      <c r="A41" s="9"/>
      <c r="B41" s="9"/>
      <c r="C41" s="8"/>
      <c r="D41" s="10"/>
      <c r="E41" s="25"/>
    </row>
    <row r="42" spans="1:5" ht="16.5" customHeight="1">
      <c r="A42" s="9"/>
      <c r="B42" s="9"/>
      <c r="C42" s="8"/>
      <c r="D42" s="10"/>
      <c r="E42" s="25"/>
    </row>
    <row r="43" spans="1:5" ht="16.5" customHeight="1">
      <c r="A43" s="9"/>
      <c r="B43" s="9"/>
      <c r="C43" s="8"/>
      <c r="D43" s="10"/>
      <c r="E43" s="25"/>
    </row>
    <row r="44" spans="1:5" ht="16.5" customHeight="1">
      <c r="A44" s="9"/>
      <c r="B44" s="9"/>
      <c r="C44" s="8"/>
      <c r="D44" s="10"/>
      <c r="E44" s="25"/>
    </row>
    <row r="45" spans="1:5" ht="16.5" customHeight="1">
      <c r="A45" s="9"/>
      <c r="B45" s="9"/>
      <c r="C45" s="8"/>
      <c r="D45" s="10"/>
      <c r="E45" s="25"/>
    </row>
    <row r="46" spans="2:5" ht="16.5" customHeight="1">
      <c r="B46" s="20"/>
      <c r="C46" s="8"/>
      <c r="D46" s="10"/>
      <c r="E46" s="25"/>
    </row>
    <row r="47" spans="2:3" ht="16.5" customHeight="1">
      <c r="B47" s="19"/>
      <c r="C47" s="8"/>
    </row>
    <row r="48" spans="2:3" ht="18.75" customHeight="1">
      <c r="B48" s="19"/>
      <c r="C48" s="8"/>
    </row>
    <row r="49" spans="1:3" ht="19.5" customHeight="1">
      <c r="A49" s="9"/>
      <c r="B49" s="22"/>
      <c r="C49" s="6"/>
    </row>
    <row r="50" spans="2:3" ht="15.75">
      <c r="B50" s="19"/>
      <c r="C50" s="6"/>
    </row>
    <row r="51" spans="2:3" ht="12.75">
      <c r="B51" s="19"/>
      <c r="C51" s="25"/>
    </row>
    <row r="52" spans="2:3" ht="12.75">
      <c r="B52" s="19"/>
      <c r="C52" s="25"/>
    </row>
    <row r="53" spans="1:3" ht="15.75">
      <c r="A53" s="9"/>
      <c r="B53" s="9"/>
      <c r="C53" s="25"/>
    </row>
    <row r="54" spans="2:3" ht="12.75">
      <c r="B54" s="2"/>
      <c r="C54" s="25"/>
    </row>
    <row r="55" ht="12.75">
      <c r="B55" s="20"/>
    </row>
    <row r="56" ht="12.75">
      <c r="B56" s="20"/>
    </row>
    <row r="57" ht="12.75">
      <c r="B57" s="20"/>
    </row>
    <row r="58" ht="12.75">
      <c r="B58" s="20"/>
    </row>
  </sheetData>
  <sheetProtection/>
  <mergeCells count="3">
    <mergeCell ref="A31:B31"/>
    <mergeCell ref="A37:B37"/>
    <mergeCell ref="A35:B35"/>
  </mergeCells>
  <printOptions/>
  <pageMargins left="0.01" right="0.01" top="0.38" bottom="0.35" header="0.118110236220472" footer="0.0393700787401575"/>
  <pageSetup fitToHeight="0" fitToWidth="0" horizontalDpi="600" verticalDpi="600" orientation="portrait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2020-03-05T07:30:52Z</cp:lastPrinted>
  <dcterms:created xsi:type="dcterms:W3CDTF">2008-04-01T13:39:35Z</dcterms:created>
  <dcterms:modified xsi:type="dcterms:W3CDTF">2020-03-05T07:44:07Z</dcterms:modified>
  <cp:category/>
  <cp:version/>
  <cp:contentType/>
  <cp:contentStatus/>
</cp:coreProperties>
</file>